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R11" i="5"/>
  <c r="AQ11" i="5"/>
  <c r="AP11" i="5"/>
  <c r="AO11" i="5"/>
  <c r="AN11" i="5"/>
  <c r="AM11" i="5"/>
  <c r="AG11" i="5"/>
  <c r="K16" i="5" s="1"/>
  <c r="K17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O17" i="5" l="1"/>
  <c r="J17" i="5"/>
  <c r="J16" i="5"/>
  <c r="O16" i="5"/>
  <c r="N17" i="5"/>
  <c r="L17" i="5"/>
  <c r="M17" i="5"/>
  <c r="N16" i="5"/>
  <c r="L16" i="5"/>
  <c r="M16" i="5"/>
  <c r="AF11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<sst xmlns="http://schemas.openxmlformats.org/spreadsheetml/2006/main" count="78" uniqueCount="35">
  <si>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</si>
  <si>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</si>
  <si>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</si>
  <si>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</si>
  <si>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</si>
  <si>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</si>
  <si>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</si>
  <si>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</si>
  <si>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</si>
  <si>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</si>
  <si>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</si>
  <si>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</si>
  <si>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</si>
  <si>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</si>
  <si>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</si>
  <si>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</si>
  <si>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</si>
  <si>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</si>
  <si>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</si>
  <si>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</si>
  <si>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</si>
  <si>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</si>
  <si>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</si>
  <si>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</si>
  <si>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</si>
  <si>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Jarno Vainio</t>
  </si>
  <si>
    <t>5.</t>
  </si>
  <si>
    <t>LaJy</t>
  </si>
  <si>
    <t>3.</t>
  </si>
  <si>
    <t>9.</t>
  </si>
  <si>
    <t>7.</t>
  </si>
  <si>
    <t>MyVe</t>
  </si>
  <si>
    <t>8.</t>
  </si>
  <si>
    <t>9.6.1982</t>
  </si>
  <si>
    <t>LaJy = Laitilan Jyske  (1911),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</si>
</sst>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7">
        <v>0.33329999999999999</v>
      </c>
      <c r="AG4" s="68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14</v>
      </c>
      <c r="AB6" s="12">
        <v>4</v>
      </c>
      <c r="AC6" s="12">
        <v>10</v>
      </c>
      <c r="AD6" s="12">
        <v>11</v>
      </c>
      <c r="AE6" s="12">
        <v>54</v>
      </c>
      <c r="AF6" s="67">
        <v>0.64280000000000004</v>
      </c>
      <c r="AG6" s="68">
        <v>84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2</v>
      </c>
      <c r="AR6" s="65">
        <v>0.1666</v>
      </c>
      <c r="AS6" s="6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29</v>
      </c>
      <c r="Z7" s="1" t="s">
        <v>27</v>
      </c>
      <c r="AA7" s="12">
        <v>18</v>
      </c>
      <c r="AB7" s="12">
        <v>0</v>
      </c>
      <c r="AC7" s="12">
        <v>5</v>
      </c>
      <c r="AD7" s="12">
        <v>8</v>
      </c>
      <c r="AE7" s="12">
        <v>25</v>
      </c>
      <c r="AF7" s="67">
        <v>0.33329999999999999</v>
      </c>
      <c r="AG7" s="68">
        <v>75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30</v>
      </c>
      <c r="Z9" s="1" t="s">
        <v>31</v>
      </c>
      <c r="AA9" s="12">
        <v>14</v>
      </c>
      <c r="AB9" s="12">
        <v>2</v>
      </c>
      <c r="AC9" s="12">
        <v>6</v>
      </c>
      <c r="AD9" s="12">
        <v>6</v>
      </c>
      <c r="AE9" s="12">
        <v>27</v>
      </c>
      <c r="AF9" s="67">
        <v>0.33329999999999999</v>
      </c>
      <c r="AG9" s="68">
        <v>81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32</v>
      </c>
      <c r="Z10" s="1" t="s">
        <v>31</v>
      </c>
      <c r="AA10" s="12">
        <v>7</v>
      </c>
      <c r="AB10" s="12">
        <v>1</v>
      </c>
      <c r="AC10" s="12">
        <v>2</v>
      </c>
      <c r="AD10" s="12">
        <v>3</v>
      </c>
      <c r="AE10" s="12">
        <v>14</v>
      </c>
      <c r="AF10" s="67">
        <v>0.37830000000000003</v>
      </c>
      <c r="AG10" s="68">
        <v>37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54</v>
      </c>
      <c r="AB11" s="36">
        <f>SUM(AB4:AB10)</f>
        <v>7</v>
      </c>
      <c r="AC11" s="36">
        <f>SUM(AC4:AC10)</f>
        <v>23</v>
      </c>
      <c r="AD11" s="36">
        <f>SUM(AD4:AD10)</f>
        <v>28</v>
      </c>
      <c r="AE11" s="36">
        <f>SUM(AE4:AE10)</f>
        <v>122</v>
      </c>
      <c r="AF11" s="37">
        <f>PRODUCT(AE11/AG11)</f>
        <v>0.43109540636042404</v>
      </c>
      <c r="AG11" s="21">
        <f>SUM(AG4:AG10)</f>
        <v>283</v>
      </c>
      <c r="AH11" s="18"/>
      <c r="AI11" s="29"/>
      <c r="AJ11" s="41"/>
      <c r="AK11" s="42"/>
      <c r="AL11" s="10"/>
      <c r="AM11" s="36">
        <f>SUM(AM4:AM10)</f>
        <v>2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2</v>
      </c>
      <c r="AR11" s="37">
        <f>PRODUCT(AQ11/AS11)</f>
        <v>0.16666666666666666</v>
      </c>
      <c r="AS11" s="39">
        <f>SUM(AS4:AS10)</f>
        <v>12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56</v>
      </c>
      <c r="F16" s="47">
        <f>PRODUCT(AB11+AN11)</f>
        <v>7</v>
      </c>
      <c r="G16" s="47">
        <f>PRODUCT(AC11+AO11)</f>
        <v>23</v>
      </c>
      <c r="H16" s="47">
        <f>PRODUCT(AD11+AP11)</f>
        <v>28</v>
      </c>
      <c r="I16" s="47">
        <f>PRODUCT(AE11+AQ11)</f>
        <v>124</v>
      </c>
      <c r="J16" s="60">
        <f>PRODUCT(I16/K16)</f>
        <v>0.42033898305084744</v>
      </c>
      <c r="K16" s="10">
        <f>PRODUCT(AG11+AS11)</f>
        <v>295</v>
      </c>
      <c r="L16" s="53">
        <f>PRODUCT((F16+G16)/E16)</f>
        <v>0.5357142857142857</v>
      </c>
      <c r="M16" s="53">
        <f>PRODUCT(H16/E16)</f>
        <v>0.5</v>
      </c>
      <c r="N16" s="53">
        <f>PRODUCT((F16+G16+H16)/E16)</f>
        <v>1.0357142857142858</v>
      </c>
      <c r="O16" s="53">
        <f>PRODUCT(I16/E16)</f>
        <v>2.2142857142857144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56</v>
      </c>
      <c r="F17" s="47">
        <f t="shared" ref="F17:I17" si="0">SUM(F14:F16)</f>
        <v>7</v>
      </c>
      <c r="G17" s="47">
        <f t="shared" si="0"/>
        <v>23</v>
      </c>
      <c r="H17" s="47">
        <f t="shared" si="0"/>
        <v>28</v>
      </c>
      <c r="I17" s="47">
        <f t="shared" si="0"/>
        <v>124</v>
      </c>
      <c r="J17" s="60">
        <f>PRODUCT(I17/K17)</f>
        <v>0.42033898305084744</v>
      </c>
      <c r="K17" s="16">
        <f>SUM(K14:K16)</f>
        <v>295</v>
      </c>
      <c r="L17" s="53">
        <f>PRODUCT((F17+G17)/E17)</f>
        <v>0.5357142857142857</v>
      </c>
      <c r="M17" s="53">
        <f>PRODUCT(H17/E17)</f>
        <v>0.5</v>
      </c>
      <c r="N17" s="53">
        <f>PRODUCT((F17+G17+H17)/E17)</f>
        <v>1.0357142857142858</v>
      </c>
      <c r="O17" s="53">
        <f>PRODUCT(I17/E17)</f>
        <v>2.2142857142857144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2018-11-28T09:26:01Z</dcterms:modified>
</cp:coreProperties>
</file>